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ison\trabajo dga\RNIA\notas de prensa\2021\febrero\estadística\"/>
    </mc:Choice>
  </mc:AlternateContent>
  <xr:revisionPtr revIDLastSave="0" documentId="13_ncr:1_{A3A7BE5A-0232-4B38-AFAD-F0BDC2B542F1}" xr6:coauthVersionLast="36" xr6:coauthVersionMax="36" xr10:uidLastSave="{00000000-0000-0000-0000-000000000000}"/>
  <bookViews>
    <workbookView xWindow="0" yWindow="0" windowWidth="23040" windowHeight="9060" xr2:uid="{103CD81A-B157-460D-9E57-C2EEDB24C787}"/>
  </bookViews>
  <sheets>
    <sheet name="4. Exp" sheetId="1" r:id="rId1"/>
  </sheets>
  <definedNames>
    <definedName name="_xlnm.Print_Area" localSheetId="0">'4. Exp'!$B$1:$AC$15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<sst xmlns="http://schemas.openxmlformats.org/spreadsheetml/2006/main" count="36" uniqueCount="14">
  <si>
    <t>PERÚ: EXPORTACIÓN DE LOS PRODUCTOS HIDROBIOLÓGICOS  PROCEDENTES DE LA ACTIVIDAD DE ACUICULTURA POR ESPECIE, 2020</t>
  </si>
  <si>
    <t>Especies</t>
  </si>
  <si>
    <t>Ene-Nov 2020</t>
  </si>
  <si>
    <t>Ene-Nov 2019</t>
  </si>
  <si>
    <t>Var.%  20/19
Ene-Nov</t>
  </si>
  <si>
    <t>TM</t>
  </si>
  <si>
    <t>Miles US$</t>
  </si>
  <si>
    <t>Langostino</t>
  </si>
  <si>
    <t>Concha de Abanico</t>
  </si>
  <si>
    <t>Trucha</t>
  </si>
  <si>
    <t>Tilapia</t>
  </si>
  <si>
    <t>Paiche</t>
  </si>
  <si>
    <t xml:space="preserve">Total </t>
  </si>
  <si>
    <t>Fuente: SUNAT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</si>
</sst>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%"/>
    <numFmt numFmtId="166" formatCode="_-* #,##0.00_-;\-* #,##0.00_-;_-* &quot;-&quot;??_-;_-@_-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3"/>
    <xf numFmtId="0" fontId="3" fillId="0" borderId="0" xfId="0" applyFont="1"/>
    <xf numFmtId="0" fontId="5" fillId="0" borderId="0" xfId="4" applyFont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8" fillId="2" borderId="5" xfId="5" applyFont="1" applyFill="1" applyBorder="1" applyAlignment="1">
      <alignment horizontal="center" vertical="center" wrapText="1"/>
    </xf>
    <xf numFmtId="49" fontId="8" fillId="2" borderId="6" xfId="5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7" fontId="7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4" fontId="8" fillId="2" borderId="8" xfId="5" applyFont="1" applyFill="1" applyBorder="1" applyAlignment="1">
      <alignment horizontal="center" vertical="center" wrapText="1"/>
    </xf>
    <xf numFmtId="49" fontId="8" fillId="2" borderId="11" xfId="5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49" fontId="8" fillId="2" borderId="14" xfId="5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/>
    </xf>
    <xf numFmtId="3" fontId="9" fillId="0" borderId="0" xfId="0" applyNumberFormat="1" applyFont="1" applyFill="1" applyBorder="1"/>
    <xf numFmtId="3" fontId="9" fillId="0" borderId="16" xfId="0" applyNumberFormat="1" applyFont="1" applyFill="1" applyBorder="1"/>
    <xf numFmtId="3" fontId="9" fillId="0" borderId="17" xfId="0" applyNumberFormat="1" applyFont="1" applyFill="1" applyBorder="1"/>
    <xf numFmtId="3" fontId="9" fillId="3" borderId="0" xfId="0" applyNumberFormat="1" applyFont="1" applyFill="1" applyBorder="1"/>
    <xf numFmtId="3" fontId="9" fillId="3" borderId="17" xfId="0" applyNumberFormat="1" applyFont="1" applyFill="1" applyBorder="1"/>
    <xf numFmtId="165" fontId="9" fillId="0" borderId="11" xfId="2" applyNumberFormat="1" applyFont="1" applyFill="1" applyBorder="1"/>
    <xf numFmtId="167" fontId="3" fillId="0" borderId="0" xfId="1" applyNumberFormat="1" applyFont="1"/>
    <xf numFmtId="0" fontId="9" fillId="3" borderId="18" xfId="0" applyFont="1" applyFill="1" applyBorder="1" applyAlignment="1">
      <alignment horizontal="left"/>
    </xf>
    <xf numFmtId="3" fontId="10" fillId="3" borderId="0" xfId="0" applyNumberFormat="1" applyFont="1" applyFill="1" applyBorder="1"/>
    <xf numFmtId="3" fontId="9" fillId="3" borderId="19" xfId="0" applyNumberFormat="1" applyFont="1" applyFill="1" applyBorder="1"/>
    <xf numFmtId="165" fontId="9" fillId="3" borderId="11" xfId="2" applyNumberFormat="1" applyFont="1" applyFill="1" applyBorder="1"/>
    <xf numFmtId="167" fontId="3" fillId="3" borderId="0" xfId="1" applyNumberFormat="1" applyFont="1" applyFill="1"/>
    <xf numFmtId="0" fontId="3" fillId="3" borderId="0" xfId="0" applyFont="1" applyFill="1"/>
    <xf numFmtId="0" fontId="9" fillId="0" borderId="18" xfId="0" applyFont="1" applyFill="1" applyBorder="1" applyAlignment="1">
      <alignment horizontal="left"/>
    </xf>
    <xf numFmtId="3" fontId="10" fillId="0" borderId="0" xfId="0" applyNumberFormat="1" applyFont="1" applyFill="1" applyBorder="1"/>
    <xf numFmtId="3" fontId="9" fillId="0" borderId="19" xfId="0" applyNumberFormat="1" applyFont="1" applyFill="1" applyBorder="1"/>
    <xf numFmtId="166" fontId="9" fillId="0" borderId="0" xfId="1" applyFont="1" applyFill="1" applyBorder="1"/>
    <xf numFmtId="166" fontId="10" fillId="0" borderId="0" xfId="1" applyFont="1" applyFill="1" applyBorder="1"/>
    <xf numFmtId="166" fontId="10" fillId="0" borderId="20" xfId="1" applyFont="1" applyFill="1" applyBorder="1"/>
    <xf numFmtId="166" fontId="9" fillId="0" borderId="20" xfId="1" applyFont="1" applyFill="1" applyBorder="1"/>
    <xf numFmtId="166" fontId="9" fillId="0" borderId="21" xfId="1" applyFont="1" applyFill="1" applyBorder="1"/>
    <xf numFmtId="167" fontId="9" fillId="3" borderId="0" xfId="1" applyNumberFormat="1" applyFont="1" applyFill="1" applyBorder="1"/>
    <xf numFmtId="167" fontId="9" fillId="3" borderId="19" xfId="1" applyNumberFormat="1" applyFont="1" applyFill="1" applyBorder="1"/>
    <xf numFmtId="0" fontId="7" fillId="2" borderId="22" xfId="0" applyFont="1" applyFill="1" applyBorder="1" applyAlignment="1">
      <alignment horizontal="left"/>
    </xf>
    <xf numFmtId="3" fontId="7" fillId="2" borderId="23" xfId="0" applyNumberFormat="1" applyFont="1" applyFill="1" applyBorder="1"/>
    <xf numFmtId="3" fontId="8" fillId="2" borderId="23" xfId="0" applyNumberFormat="1" applyFont="1" applyFill="1" applyBorder="1"/>
    <xf numFmtId="3" fontId="8" fillId="2" borderId="24" xfId="0" applyNumberFormat="1" applyFont="1" applyFill="1" applyBorder="1"/>
    <xf numFmtId="3" fontId="7" fillId="2" borderId="24" xfId="0" applyNumberFormat="1" applyFont="1" applyFill="1" applyBorder="1"/>
    <xf numFmtId="165" fontId="7" fillId="2" borderId="25" xfId="2" applyNumberFormat="1" applyFont="1" applyFill="1" applyBorder="1"/>
    <xf numFmtId="165" fontId="3" fillId="0" borderId="0" xfId="2" applyNumberFormat="1" applyFont="1"/>
    <xf numFmtId="0" fontId="11" fillId="0" borderId="0" xfId="0" applyFont="1"/>
    <xf numFmtId="3" fontId="0" fillId="0" borderId="0" xfId="0" applyNumberFormat="1" applyAlignment="1">
      <alignment vertical="center"/>
    </xf>
    <xf numFmtId="167" fontId="3" fillId="0" borderId="0" xfId="0" applyNumberFormat="1" applyFont="1"/>
    <xf numFmtId="3" fontId="3" fillId="0" borderId="0" xfId="0" applyNumberFormat="1" applyFont="1"/>
    <xf numFmtId="167" fontId="3" fillId="0" borderId="0" xfId="0" applyNumberFormat="1" applyFont="1" applyBorder="1"/>
  </cellXfs>
  <cellStyles count="6">
    <cellStyle name="Hipervínculo" xfId="3" builtinId="8"/>
    <cellStyle name="Millares" xfId="1" builtinId="3"/>
    <cellStyle name="Millares 4" xfId="5" xr:uid="{F1872613-1D73-4B86-A2E7-2AB68E576C8F}"/>
    <cellStyle name="Normal" xfId="0" builtinId="0"/>
    <cellStyle name="Normal 3" xfId="4" xr:uid="{D3B87632-70CE-4E19-8D1F-6D6C5325E07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AC1B-BB11-4948-85CF-AC6B20146D91}">
  <sheetPr>
    <tabColor theme="4" tint="0.39997558519241921"/>
    <pageSetUpPr fitToPage="1"/>
  </sheetPr>
  <dimension ref="B1:AD22"/>
  <sheetViews>
    <sheetView showGridLines="0" tabSelected="1"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" sqref="B1:AC15"/>
    </sheetView>
  </sheetViews>
  <sheetFormatPr baseColWidth="10" defaultColWidth="11.44140625" defaultRowHeight="13.2" x14ac:dyDescent="0.25"/>
  <cols>
    <col min="1" max="1" width="1.5546875" style="2" customWidth="1"/>
    <col min="2" max="2" width="15.6640625" style="2" customWidth="1"/>
    <col min="3" max="25" width="9.109375" style="2" customWidth="1"/>
    <col min="26" max="26" width="10.5546875" style="2" customWidth="1"/>
    <col min="27" max="27" width="9.6640625" style="2" customWidth="1"/>
    <col min="28" max="28" width="11.33203125" style="2" customWidth="1"/>
    <col min="29" max="29" width="9" style="2" customWidth="1"/>
    <col min="30" max="16384" width="11.44140625" style="2"/>
  </cols>
  <sheetData>
    <row r="1" spans="2:30" ht="14.4" x14ac:dyDescent="0.3">
      <c r="B1" s="1"/>
    </row>
    <row r="2" spans="2:30" ht="14.4" x14ac:dyDescent="0.3">
      <c r="B2" s="1"/>
    </row>
    <row r="3" spans="2:30" ht="14.25" customHeight="1" x14ac:dyDescent="0.25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2:30" ht="14.2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2:30" ht="10.5" customHeight="1" x14ac:dyDescent="0.25">
      <c r="B5" s="4"/>
      <c r="I5" s="4"/>
    </row>
    <row r="6" spans="2:30" ht="15" customHeight="1" x14ac:dyDescent="0.25">
      <c r="B6" s="5" t="s">
        <v>1</v>
      </c>
      <c r="C6" s="6">
        <v>2020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Y6" s="9" t="s">
        <v>2</v>
      </c>
      <c r="Z6" s="9"/>
      <c r="AA6" s="9" t="s">
        <v>3</v>
      </c>
      <c r="AB6" s="9"/>
      <c r="AC6" s="10" t="s">
        <v>4</v>
      </c>
    </row>
    <row r="7" spans="2:30" ht="15" customHeight="1" x14ac:dyDescent="0.25">
      <c r="B7" s="11"/>
      <c r="C7" s="12">
        <v>43831</v>
      </c>
      <c r="D7" s="13"/>
      <c r="E7" s="12">
        <v>43862</v>
      </c>
      <c r="F7" s="13"/>
      <c r="G7" s="12">
        <v>43891</v>
      </c>
      <c r="H7" s="13"/>
      <c r="I7" s="12">
        <v>43922</v>
      </c>
      <c r="J7" s="13"/>
      <c r="K7" s="12">
        <v>43952</v>
      </c>
      <c r="L7" s="13"/>
      <c r="M7" s="12">
        <v>43983</v>
      </c>
      <c r="N7" s="13"/>
      <c r="O7" s="12">
        <v>44013</v>
      </c>
      <c r="P7" s="13"/>
      <c r="Q7" s="12">
        <v>44044</v>
      </c>
      <c r="R7" s="13"/>
      <c r="S7" s="14">
        <v>44075</v>
      </c>
      <c r="T7" s="15"/>
      <c r="U7" s="14">
        <v>44105</v>
      </c>
      <c r="V7" s="15"/>
      <c r="W7" s="14">
        <v>44136</v>
      </c>
      <c r="X7" s="15"/>
      <c r="Y7" s="16"/>
      <c r="Z7" s="16"/>
      <c r="AA7" s="16"/>
      <c r="AB7" s="16"/>
      <c r="AC7" s="17"/>
    </row>
    <row r="8" spans="2:30" ht="25.5" customHeight="1" x14ac:dyDescent="0.25">
      <c r="B8" s="18"/>
      <c r="C8" s="19" t="s">
        <v>5</v>
      </c>
      <c r="D8" s="20" t="s">
        <v>6</v>
      </c>
      <c r="E8" s="19" t="s">
        <v>5</v>
      </c>
      <c r="F8" s="20" t="s">
        <v>6</v>
      </c>
      <c r="G8" s="19" t="s">
        <v>5</v>
      </c>
      <c r="H8" s="20" t="s">
        <v>6</v>
      </c>
      <c r="I8" s="19" t="s">
        <v>5</v>
      </c>
      <c r="J8" s="20" t="s">
        <v>6</v>
      </c>
      <c r="K8" s="19" t="s">
        <v>5</v>
      </c>
      <c r="L8" s="20" t="s">
        <v>6</v>
      </c>
      <c r="M8" s="19" t="s">
        <v>5</v>
      </c>
      <c r="N8" s="20" t="s">
        <v>6</v>
      </c>
      <c r="O8" s="19" t="s">
        <v>5</v>
      </c>
      <c r="P8" s="20" t="s">
        <v>6</v>
      </c>
      <c r="Q8" s="20" t="s">
        <v>5</v>
      </c>
      <c r="R8" s="20" t="s">
        <v>6</v>
      </c>
      <c r="S8" s="20" t="s">
        <v>5</v>
      </c>
      <c r="T8" s="20" t="s">
        <v>6</v>
      </c>
      <c r="U8" s="20" t="s">
        <v>5</v>
      </c>
      <c r="V8" s="20" t="s">
        <v>6</v>
      </c>
      <c r="W8" s="20"/>
      <c r="X8" s="20"/>
      <c r="Y8" s="19" t="s">
        <v>5</v>
      </c>
      <c r="Z8" s="20" t="s">
        <v>6</v>
      </c>
      <c r="AA8" s="19" t="s">
        <v>5</v>
      </c>
      <c r="AB8" s="20" t="s">
        <v>6</v>
      </c>
      <c r="AC8" s="21"/>
    </row>
    <row r="9" spans="2:30" x14ac:dyDescent="0.25">
      <c r="B9" s="22" t="s">
        <v>7</v>
      </c>
      <c r="C9" s="23">
        <v>3060.2736079999995</v>
      </c>
      <c r="D9" s="23">
        <v>16852.615249999992</v>
      </c>
      <c r="E9" s="23">
        <v>1908.3641419999997</v>
      </c>
      <c r="F9" s="23">
        <v>11602.642040000002</v>
      </c>
      <c r="G9" s="23">
        <v>2325.1881989999997</v>
      </c>
      <c r="H9" s="23">
        <v>12869.553029999999</v>
      </c>
      <c r="I9" s="23">
        <v>2775.5359099999991</v>
      </c>
      <c r="J9" s="23">
        <v>14315.15646</v>
      </c>
      <c r="K9" s="23">
        <v>4174.2427100000032</v>
      </c>
      <c r="L9" s="23">
        <v>23712.189859999995</v>
      </c>
      <c r="M9" s="23">
        <v>4079.5124870000022</v>
      </c>
      <c r="N9" s="23">
        <v>22946.642549999997</v>
      </c>
      <c r="O9" s="23">
        <v>3808.9525010000025</v>
      </c>
      <c r="P9" s="24">
        <v>22030.418710000002</v>
      </c>
      <c r="Q9" s="23">
        <v>3245.0922549999996</v>
      </c>
      <c r="R9" s="24">
        <v>18407.240510000003</v>
      </c>
      <c r="S9" s="23">
        <v>3229.6673489999994</v>
      </c>
      <c r="T9" s="24">
        <v>16580.53153</v>
      </c>
      <c r="U9" s="23">
        <v>3025.764875999997</v>
      </c>
      <c r="V9" s="24">
        <v>16874.112379999995</v>
      </c>
      <c r="W9" s="23">
        <v>3025.2684209999998</v>
      </c>
      <c r="X9" s="25">
        <v>16417.341150000004</v>
      </c>
      <c r="Y9" s="26">
        <v>34657.862458000003</v>
      </c>
      <c r="Z9" s="27">
        <v>192608.44347</v>
      </c>
      <c r="AA9" s="26">
        <v>37134.113990000005</v>
      </c>
      <c r="AB9" s="27">
        <v>207711.27263999995</v>
      </c>
      <c r="AC9" s="28">
        <v>-6.6684007397263878E-2</v>
      </c>
      <c r="AD9" s="29"/>
    </row>
    <row r="10" spans="2:30" s="35" customFormat="1" x14ac:dyDescent="0.25">
      <c r="B10" s="30" t="s">
        <v>8</v>
      </c>
      <c r="C10" s="26">
        <v>690.03360499999974</v>
      </c>
      <c r="D10" s="26">
        <v>4389.0775700000004</v>
      </c>
      <c r="E10" s="26">
        <v>833.51695099999995</v>
      </c>
      <c r="F10" s="26">
        <v>5608.5173500000001</v>
      </c>
      <c r="G10" s="26">
        <v>535.30238899999983</v>
      </c>
      <c r="H10" s="26">
        <v>3487.7808199999999</v>
      </c>
      <c r="I10" s="26">
        <v>475.18274500000012</v>
      </c>
      <c r="J10" s="26">
        <v>3279.1013699999999</v>
      </c>
      <c r="K10" s="26">
        <v>417.93519100000003</v>
      </c>
      <c r="L10" s="26">
        <v>2630.1083799999997</v>
      </c>
      <c r="M10" s="26">
        <v>414.52405600000003</v>
      </c>
      <c r="N10" s="26">
        <v>2628.1269199999992</v>
      </c>
      <c r="O10" s="31">
        <v>370.18654800000007</v>
      </c>
      <c r="P10" s="31">
        <v>2507.27466</v>
      </c>
      <c r="Q10" s="26">
        <v>926.59346599999992</v>
      </c>
      <c r="R10" s="26">
        <v>5912.5519300000005</v>
      </c>
      <c r="S10" s="26">
        <v>1224.0461439999999</v>
      </c>
      <c r="T10" s="26">
        <v>7883.0793000000003</v>
      </c>
      <c r="U10" s="26">
        <v>1419.351107</v>
      </c>
      <c r="V10" s="26">
        <v>9030.7264100000011</v>
      </c>
      <c r="W10" s="26">
        <v>2021.1999260000005</v>
      </c>
      <c r="X10" s="32">
        <v>13169.547699999997</v>
      </c>
      <c r="Y10" s="26">
        <v>9327.8721280000009</v>
      </c>
      <c r="Z10" s="32">
        <v>60525.892409999993</v>
      </c>
      <c r="AA10" s="26">
        <v>9922.036946000002</v>
      </c>
      <c r="AB10" s="32">
        <v>79223.662750000003</v>
      </c>
      <c r="AC10" s="33">
        <v>-5.988335069035744E-2</v>
      </c>
      <c r="AD10" s="34"/>
    </row>
    <row r="11" spans="2:30" x14ac:dyDescent="0.25">
      <c r="B11" s="36" t="s">
        <v>9</v>
      </c>
      <c r="C11" s="23">
        <v>245.74299999999997</v>
      </c>
      <c r="D11" s="23">
        <v>1679.4415499999998</v>
      </c>
      <c r="E11" s="23">
        <v>393.48109099999994</v>
      </c>
      <c r="F11" s="23">
        <v>2615.5283400000003</v>
      </c>
      <c r="G11" s="23">
        <v>399.15962999999994</v>
      </c>
      <c r="H11" s="23">
        <v>2725.1486400000003</v>
      </c>
      <c r="I11" s="23">
        <v>374.3830000000001</v>
      </c>
      <c r="J11" s="23">
        <v>1967.9506499999995</v>
      </c>
      <c r="K11" s="23">
        <v>484.12300000000005</v>
      </c>
      <c r="L11" s="23">
        <v>3218.3252000000007</v>
      </c>
      <c r="M11" s="23">
        <v>525.59549200000004</v>
      </c>
      <c r="N11" s="23">
        <v>3267.3594900000003</v>
      </c>
      <c r="O11" s="37">
        <v>697.23900000000015</v>
      </c>
      <c r="P11" s="37">
        <v>4123.0877799999998</v>
      </c>
      <c r="Q11" s="23">
        <v>593.22400000000005</v>
      </c>
      <c r="R11" s="23">
        <v>3231.11267</v>
      </c>
      <c r="S11" s="23">
        <v>411.55363199999999</v>
      </c>
      <c r="T11" s="23">
        <v>2634.4633999999996</v>
      </c>
      <c r="U11" s="23">
        <v>581.18108700000005</v>
      </c>
      <c r="V11" s="23">
        <v>3337.6678300000003</v>
      </c>
      <c r="W11" s="23">
        <v>598.12699999999995</v>
      </c>
      <c r="X11" s="38">
        <v>3891.7981099999997</v>
      </c>
      <c r="Y11" s="26">
        <v>5303.8099320000001</v>
      </c>
      <c r="Z11" s="32">
        <v>32691.883660000003</v>
      </c>
      <c r="AA11" s="26">
        <v>5912.3171399999992</v>
      </c>
      <c r="AB11" s="32">
        <v>36245.831970000007</v>
      </c>
      <c r="AC11" s="28">
        <v>-0.10292194981949143</v>
      </c>
      <c r="AD11" s="29"/>
    </row>
    <row r="12" spans="2:30" x14ac:dyDescent="0.25">
      <c r="B12" s="36" t="s">
        <v>10</v>
      </c>
      <c r="C12" s="23">
        <v>19.59</v>
      </c>
      <c r="D12" s="23">
        <v>171.7</v>
      </c>
      <c r="E12" s="23">
        <v>25.774000000000001</v>
      </c>
      <c r="F12" s="23">
        <v>210.7192</v>
      </c>
      <c r="G12" s="23">
        <v>19.77</v>
      </c>
      <c r="H12" s="23">
        <v>171.6</v>
      </c>
      <c r="I12" s="23">
        <v>27.9528</v>
      </c>
      <c r="J12" s="23">
        <v>173.58600000000001</v>
      </c>
      <c r="K12" s="23">
        <v>33.529200000000003</v>
      </c>
      <c r="L12" s="23">
        <v>174.60771</v>
      </c>
      <c r="M12" s="23">
        <v>39.090000000000003</v>
      </c>
      <c r="N12" s="23">
        <v>343.46</v>
      </c>
      <c r="O12" s="37">
        <v>19.489999999999998</v>
      </c>
      <c r="P12" s="37">
        <v>171.73</v>
      </c>
      <c r="Q12" s="23">
        <v>19.3</v>
      </c>
      <c r="R12" s="23">
        <v>171.73</v>
      </c>
      <c r="S12" s="23">
        <v>52.46</v>
      </c>
      <c r="T12" s="23">
        <v>453.798</v>
      </c>
      <c r="U12" s="23">
        <v>15.73</v>
      </c>
      <c r="V12" s="23">
        <v>136.666</v>
      </c>
      <c r="W12" s="23">
        <v>39.36</v>
      </c>
      <c r="X12" s="38">
        <v>340.83019999999999</v>
      </c>
      <c r="Y12" s="26">
        <v>312.04600000000005</v>
      </c>
      <c r="Z12" s="32">
        <v>2520.4271100000001</v>
      </c>
      <c r="AA12" s="26">
        <v>293.89899999999994</v>
      </c>
      <c r="AB12" s="32">
        <v>2467.5951400000004</v>
      </c>
      <c r="AC12" s="28">
        <v>6.1745701754684745E-2</v>
      </c>
      <c r="AD12" s="29"/>
    </row>
    <row r="13" spans="2:30" x14ac:dyDescent="0.25">
      <c r="B13" s="36" t="s">
        <v>11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40">
        <v>0</v>
      </c>
      <c r="P13" s="41">
        <v>0</v>
      </c>
      <c r="Q13" s="42">
        <v>0</v>
      </c>
      <c r="R13" s="42">
        <v>0</v>
      </c>
      <c r="S13" s="39">
        <v>0</v>
      </c>
      <c r="T13" s="42">
        <v>0</v>
      </c>
      <c r="U13" s="39">
        <v>0</v>
      </c>
      <c r="V13" s="42">
        <v>0</v>
      </c>
      <c r="W13" s="39">
        <v>0</v>
      </c>
      <c r="X13" s="43">
        <v>0</v>
      </c>
      <c r="Y13" s="44">
        <v>0</v>
      </c>
      <c r="Z13" s="45">
        <v>0</v>
      </c>
      <c r="AA13" s="44">
        <v>0.13739799999999999</v>
      </c>
      <c r="AB13" s="45">
        <v>2.35134</v>
      </c>
      <c r="AC13" s="28">
        <v>-1</v>
      </c>
      <c r="AD13" s="29"/>
    </row>
    <row r="14" spans="2:30" x14ac:dyDescent="0.25">
      <c r="B14" s="46" t="s">
        <v>12</v>
      </c>
      <c r="C14" s="47">
        <f>+SUM(C9:C13)</f>
        <v>4015.6402129999992</v>
      </c>
      <c r="D14" s="47">
        <f t="shared" ref="D14:X14" si="0">+SUM(D9:D13)</f>
        <v>23092.834369999993</v>
      </c>
      <c r="E14" s="47">
        <f t="shared" si="0"/>
        <v>3161.1361839999995</v>
      </c>
      <c r="F14" s="47">
        <f t="shared" si="0"/>
        <v>20037.406930000001</v>
      </c>
      <c r="G14" s="47">
        <f t="shared" si="0"/>
        <v>3279.4202179999997</v>
      </c>
      <c r="H14" s="47">
        <f t="shared" si="0"/>
        <v>19254.082489999997</v>
      </c>
      <c r="I14" s="47">
        <f t="shared" si="0"/>
        <v>3653.0544549999995</v>
      </c>
      <c r="J14" s="47">
        <f t="shared" si="0"/>
        <v>19735.794479999997</v>
      </c>
      <c r="K14" s="47">
        <f t="shared" ref="K14:N14" si="1">+SUM(K9:K13)</f>
        <v>5109.8301010000023</v>
      </c>
      <c r="L14" s="47">
        <f t="shared" si="1"/>
        <v>29735.231149999996</v>
      </c>
      <c r="M14" s="47">
        <f t="shared" si="1"/>
        <v>5058.7220350000025</v>
      </c>
      <c r="N14" s="47">
        <f t="shared" si="1"/>
        <v>29185.588959999994</v>
      </c>
      <c r="O14" s="48">
        <f t="shared" si="0"/>
        <v>4895.8680490000024</v>
      </c>
      <c r="P14" s="48">
        <f t="shared" si="0"/>
        <v>28832.511150000002</v>
      </c>
      <c r="Q14" s="47">
        <f t="shared" si="0"/>
        <v>4784.2097210000002</v>
      </c>
      <c r="R14" s="47">
        <f t="shared" si="0"/>
        <v>27722.635110000003</v>
      </c>
      <c r="S14" s="47">
        <f t="shared" si="0"/>
        <v>4917.7271249999994</v>
      </c>
      <c r="T14" s="47">
        <f t="shared" si="0"/>
        <v>27551.872230000001</v>
      </c>
      <c r="U14" s="48">
        <f t="shared" si="0"/>
        <v>5042.0270699999965</v>
      </c>
      <c r="V14" s="48">
        <f t="shared" si="0"/>
        <v>29379.172619999994</v>
      </c>
      <c r="W14" s="48">
        <f t="shared" si="0"/>
        <v>5683.9553470000001</v>
      </c>
      <c r="X14" s="49">
        <f t="shared" si="0"/>
        <v>33819.517160000003</v>
      </c>
      <c r="Y14" s="47">
        <v>49601.590518000012</v>
      </c>
      <c r="Z14" s="50">
        <v>288346.64665000001</v>
      </c>
      <c r="AA14" s="47">
        <v>53262.504474000001</v>
      </c>
      <c r="AB14" s="50">
        <v>325650.71383999992</v>
      </c>
      <c r="AC14" s="51">
        <v>-6.8733417479214798E-2</v>
      </c>
      <c r="AD14" s="52"/>
    </row>
    <row r="15" spans="2:30" x14ac:dyDescent="0.25">
      <c r="B15" s="53" t="s">
        <v>13</v>
      </c>
      <c r="Z15" s="29"/>
      <c r="AA15" s="29"/>
      <c r="AB15" s="29"/>
    </row>
    <row r="16" spans="2:30" x14ac:dyDescent="0.25">
      <c r="Z16" s="29"/>
      <c r="AB16" s="29"/>
    </row>
    <row r="17" spans="3:28" ht="14.4" x14ac:dyDescent="0.25">
      <c r="Z17" s="54"/>
      <c r="AB17" s="29"/>
    </row>
    <row r="18" spans="3:28" x14ac:dyDescent="0.25">
      <c r="C18" s="29"/>
      <c r="D18" s="55"/>
      <c r="E18" s="29"/>
      <c r="F18" s="55"/>
      <c r="G18" s="29"/>
      <c r="H18" s="55"/>
      <c r="I18" s="29"/>
      <c r="J18" s="55"/>
      <c r="K18" s="29"/>
      <c r="L18" s="55"/>
      <c r="M18" s="29"/>
      <c r="N18" s="55"/>
      <c r="O18" s="29"/>
      <c r="P18" s="55"/>
      <c r="Q18" s="55"/>
      <c r="R18" s="55"/>
      <c r="S18" s="55"/>
      <c r="T18" s="55"/>
      <c r="U18" s="55"/>
      <c r="V18" s="55"/>
      <c r="W18" s="55"/>
      <c r="X18" s="55"/>
      <c r="Z18" s="56"/>
      <c r="AB18" s="29"/>
    </row>
    <row r="19" spans="3:28" x14ac:dyDescent="0.25">
      <c r="C19" s="29"/>
      <c r="D19" s="55"/>
      <c r="E19" s="29"/>
      <c r="F19" s="55"/>
      <c r="G19" s="29"/>
      <c r="H19" s="55"/>
      <c r="I19" s="29"/>
      <c r="J19" s="55"/>
      <c r="K19" s="29"/>
      <c r="L19" s="55"/>
      <c r="M19" s="29"/>
      <c r="N19" s="55"/>
      <c r="O19" s="29"/>
      <c r="P19" s="55"/>
      <c r="Q19" s="55"/>
      <c r="R19" s="55"/>
      <c r="S19" s="55"/>
      <c r="T19" s="55"/>
      <c r="U19" s="55"/>
      <c r="V19" s="55"/>
      <c r="W19" s="55"/>
      <c r="X19" s="57"/>
      <c r="AB19" s="29"/>
    </row>
    <row r="20" spans="3:28" x14ac:dyDescent="0.25">
      <c r="C20" s="29"/>
      <c r="D20" s="55"/>
      <c r="E20" s="29"/>
      <c r="F20" s="55"/>
      <c r="G20" s="29"/>
      <c r="H20" s="55"/>
      <c r="I20" s="29"/>
      <c r="J20" s="55"/>
      <c r="K20" s="29"/>
      <c r="L20" s="55"/>
      <c r="M20" s="29"/>
      <c r="N20" s="55"/>
      <c r="O20" s="29"/>
      <c r="P20" s="55"/>
      <c r="Q20" s="55"/>
      <c r="R20" s="55"/>
      <c r="S20" s="55"/>
      <c r="T20" s="55"/>
      <c r="U20" s="55"/>
      <c r="V20" s="55"/>
      <c r="W20" s="55"/>
      <c r="X20" s="55"/>
    </row>
    <row r="21" spans="3:28" x14ac:dyDescent="0.25">
      <c r="C21" s="29"/>
      <c r="D21" s="55"/>
      <c r="E21" s="29"/>
      <c r="F21" s="55"/>
      <c r="G21" s="29"/>
      <c r="H21" s="55"/>
      <c r="I21" s="29"/>
      <c r="J21" s="55"/>
      <c r="K21" s="29"/>
      <c r="L21" s="55"/>
      <c r="M21" s="29"/>
      <c r="N21" s="55"/>
      <c r="O21" s="29"/>
      <c r="P21" s="55"/>
      <c r="Q21" s="55"/>
      <c r="R21" s="55"/>
      <c r="S21" s="55"/>
      <c r="T21" s="55"/>
      <c r="U21" s="55"/>
      <c r="V21" s="55"/>
      <c r="W21" s="55"/>
      <c r="X21" s="55"/>
    </row>
    <row r="22" spans="3:28" x14ac:dyDescent="0.25">
      <c r="D22" s="55"/>
      <c r="F22" s="55"/>
      <c r="H22" s="55"/>
      <c r="J22" s="55"/>
      <c r="L22" s="55"/>
      <c r="N22" s="55"/>
      <c r="P22" s="55"/>
      <c r="Q22" s="55"/>
      <c r="R22" s="55"/>
      <c r="S22" s="55"/>
      <c r="T22" s="55"/>
      <c r="U22" s="55"/>
      <c r="V22" s="55"/>
      <c r="W22" s="55"/>
      <c r="X22" s="55"/>
    </row>
  </sheetData>
  <mergeCells count="17">
    <mergeCell ref="W7:X7"/>
    <mergeCell ref="K7:L7"/>
    <mergeCell ref="M7:N7"/>
    <mergeCell ref="O7:P7"/>
    <mergeCell ref="Q7:R7"/>
    <mergeCell ref="S7:T7"/>
    <mergeCell ref="U7:V7"/>
    <mergeCell ref="B3:AC4"/>
    <mergeCell ref="B6:B8"/>
    <mergeCell ref="C6:X6"/>
    <mergeCell ref="Y6:Z7"/>
    <mergeCell ref="AA6:AB7"/>
    <mergeCell ref="AC6:AC8"/>
    <mergeCell ref="C7:D7"/>
    <mergeCell ref="E7:F7"/>
    <mergeCell ref="G7:H7"/>
    <mergeCell ref="I7:J7"/>
  </mergeCells>
  <pageMargins left="0.7" right="0.7" top="0.75" bottom="0.75" header="0.3" footer="0.3"/>
  <pageSetup scale="4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 Exp</vt:lpstr>
      <vt:lpstr>'4. Exp'!Área_de_impresión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Luciana</cp:lastModifiedBy>
  <cp:lastPrinted>2021-02-06T02:23:11Z</cp:lastPrinted>
  <dcterms:created xsi:type="dcterms:W3CDTF">2021-02-06T02:21:57Z</dcterms:created>
  <dcterms:modified xsi:type="dcterms:W3CDTF">2021-02-06T02:23:15Z</dcterms:modified>
</cp:coreProperties>
</file>