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190" activeTab="0"/>
  </bookViews>
  <sheets>
    <sheet name="Ventas anual" sheetId="1" r:id="rId1"/>
  </sheets>
  <definedNames>
    <definedName name="_xlnm.Print_Area" localSheetId="0">'Ventas anual'!$B$2:$Q$31</definedName>
  </definedNames>
  <calcPr fullCalcOnLoad="1"/>
</workbook>
</file>

<file path=xl/sharedStrings.xml><?xml version="1.0" encoding="utf-8"?>
<sst xmlns="http://schemas.openxmlformats.org/spreadsheetml/2006/main" count="47" uniqueCount="24">
  <si>
    <t>Especie</t>
  </si>
  <si>
    <t>Total</t>
  </si>
  <si>
    <t>Boquichico</t>
  </si>
  <si>
    <t>Camarón Gigante de Malasia</t>
  </si>
  <si>
    <t>Carpa</t>
  </si>
  <si>
    <t>Concha de Abanico</t>
  </si>
  <si>
    <t>Gamitana</t>
  </si>
  <si>
    <t>Langostino</t>
  </si>
  <si>
    <t>Otros</t>
  </si>
  <si>
    <t>Paco</t>
  </si>
  <si>
    <t>Pacotana</t>
  </si>
  <si>
    <t>Tilapia</t>
  </si>
  <si>
    <t>Trucha</t>
  </si>
  <si>
    <t>Nota: "0" corresponde a cifras menores a 0,5 TM.</t>
  </si>
  <si>
    <t>Fuente:  Direcciones Regionales de Producción (DIREPRO)  y Empresas Acuícolas</t>
  </si>
  <si>
    <t>Ostras del Pacífico</t>
  </si>
  <si>
    <t>(TM)</t>
  </si>
  <si>
    <t>Continental</t>
  </si>
  <si>
    <t>PERÚ: VENTA INTERNA DE RECURSOS HIDROBIOLÓGICOS PROCEDENTES DE LA ACTIVIDAD DE ACUICULTURA SEGÚN ESPECIE, 2000-10</t>
  </si>
  <si>
    <t>Carachama</t>
  </si>
  <si>
    <t>Paiche</t>
  </si>
  <si>
    <t>Sábalo</t>
  </si>
  <si>
    <t>Marítimo</t>
  </si>
  <si>
    <t>-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</si>
</sst>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  <numFmt numFmtId="199" formatCode="#,##0.0;\-#,##0.0"/>
    <numFmt numFmtId="200" formatCode="#,##0.00_ ;\-#,##0.00\ "/>
    <numFmt numFmtId="201" formatCode="#,##0.00000000000000_ ;\-#,##0.00000000000000\ "/>
    <numFmt numFmtId="202" formatCode="#,##0.000;\-#,##0.000"/>
    <numFmt numFmtId="203" formatCode="#,##0.0000;\-#,##0.0000"/>
    <numFmt numFmtId="204" formatCode="#,##0.00000;\-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7" fontId="4" fillId="33" borderId="0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37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201" fontId="5" fillId="0" borderId="0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6" fontId="4" fillId="33" borderId="11" xfId="0" applyNumberFormat="1" applyFont="1" applyFill="1" applyBorder="1" applyAlignment="1">
      <alignment horizontal="center" vertical="center" wrapText="1"/>
    </xf>
    <xf numFmtId="196" fontId="4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31"/>
  <sheetViews>
    <sheetView showGridLines="0" tabSelected="1" view="pageBreakPreview" zoomScale="90" zoomScaleSheetLayoutView="90" zoomScalePageLayoutView="0" workbookViewId="0" topLeftCell="A1">
      <selection activeCell="T10" sqref="T10"/>
    </sheetView>
  </sheetViews>
  <sheetFormatPr defaultColWidth="11.421875" defaultRowHeight="12.75"/>
  <cols>
    <col min="1" max="1" width="9.8515625" style="13" customWidth="1"/>
    <col min="2" max="2" width="2.8515625" style="13" customWidth="1"/>
    <col min="3" max="3" width="1.1484375" style="13" customWidth="1"/>
    <col min="4" max="4" width="28.421875" style="13" customWidth="1"/>
    <col min="5" max="5" width="11.421875" style="13" customWidth="1"/>
    <col min="6" max="14" width="11.8515625" style="13" customWidth="1"/>
    <col min="15" max="15" width="11.421875" style="13" customWidth="1"/>
    <col min="16" max="16" width="0.85546875" style="13" customWidth="1"/>
    <col min="17" max="17" width="1.8515625" style="39" customWidth="1"/>
    <col min="18" max="18" width="4.7109375" style="13" customWidth="1"/>
    <col min="19" max="19" width="18.8515625" style="14" bestFit="1" customWidth="1"/>
    <col min="20" max="20" width="16.57421875" style="14" customWidth="1"/>
    <col min="21" max="24" width="11.421875" style="14" customWidth="1"/>
    <col min="25" max="16384" width="11.421875" style="13" customWidth="1"/>
  </cols>
  <sheetData>
    <row r="1" ht="27" customHeight="1"/>
    <row r="3" spans="3:16" ht="24.75" customHeight="1">
      <c r="C3" s="62" t="s">
        <v>18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3:16" ht="15">
      <c r="C4" s="63" t="s">
        <v>16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3:16" ht="15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3:16" ht="19.5" customHeight="1">
      <c r="C6" s="64" t="s">
        <v>0</v>
      </c>
      <c r="D6" s="65"/>
      <c r="E6" s="16">
        <v>2000</v>
      </c>
      <c r="F6" s="16">
        <v>2001</v>
      </c>
      <c r="G6" s="16">
        <v>2002</v>
      </c>
      <c r="H6" s="16">
        <v>2003</v>
      </c>
      <c r="I6" s="16">
        <v>2004</v>
      </c>
      <c r="J6" s="16">
        <v>2005</v>
      </c>
      <c r="K6" s="16">
        <v>2006</v>
      </c>
      <c r="L6" s="17">
        <v>2007</v>
      </c>
      <c r="M6" s="17">
        <v>2008</v>
      </c>
      <c r="N6" s="16">
        <v>2009</v>
      </c>
      <c r="O6" s="18">
        <v>2010</v>
      </c>
      <c r="P6" s="19"/>
    </row>
    <row r="7" spans="3:16" ht="15"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1"/>
      <c r="P7" s="23"/>
    </row>
    <row r="8" spans="3:16" ht="19.5" customHeight="1">
      <c r="C8" s="66" t="s">
        <v>1</v>
      </c>
      <c r="D8" s="67"/>
      <c r="E8" s="24">
        <f>+E10+E24</f>
        <v>947</v>
      </c>
      <c r="F8" s="24">
        <f aca="true" t="shared" si="0" ref="F8:O8">+F10+F24</f>
        <v>2050</v>
      </c>
      <c r="G8" s="24">
        <f t="shared" si="0"/>
        <v>3785</v>
      </c>
      <c r="H8" s="24">
        <f t="shared" si="0"/>
        <v>1747</v>
      </c>
      <c r="I8" s="24">
        <f t="shared" si="0"/>
        <v>5949</v>
      </c>
      <c r="J8" s="24">
        <f t="shared" si="0"/>
        <v>5793</v>
      </c>
      <c r="K8" s="24">
        <f t="shared" si="0"/>
        <v>6033</v>
      </c>
      <c r="L8" s="24">
        <f t="shared" si="0"/>
        <v>8954</v>
      </c>
      <c r="M8" s="24">
        <f t="shared" si="0"/>
        <v>13603</v>
      </c>
      <c r="N8" s="24">
        <f t="shared" si="0"/>
        <v>15981</v>
      </c>
      <c r="O8" s="24">
        <f t="shared" si="0"/>
        <v>15355</v>
      </c>
      <c r="P8" s="25"/>
    </row>
    <row r="9" spans="3:19" ht="14.25">
      <c r="C9" s="26"/>
      <c r="D9" s="1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S9" s="29"/>
    </row>
    <row r="10" spans="3:16" ht="30" customHeight="1">
      <c r="C10" s="30"/>
      <c r="D10" s="31" t="s">
        <v>17</v>
      </c>
      <c r="E10" s="55">
        <f>SUM(E11:E22)</f>
        <v>674</v>
      </c>
      <c r="F10" s="55">
        <f aca="true" t="shared" si="1" ref="F10:O10">SUM(F11:F22)</f>
        <v>1063</v>
      </c>
      <c r="G10" s="55">
        <f t="shared" si="1"/>
        <v>2439</v>
      </c>
      <c r="H10" s="55">
        <f t="shared" si="1"/>
        <v>1506</v>
      </c>
      <c r="I10" s="55">
        <f t="shared" si="1"/>
        <v>5754</v>
      </c>
      <c r="J10" s="55">
        <f t="shared" si="1"/>
        <v>5524</v>
      </c>
      <c r="K10" s="55">
        <f t="shared" si="1"/>
        <v>5682</v>
      </c>
      <c r="L10" s="55">
        <f>SUM(L11:L22)</f>
        <v>8073</v>
      </c>
      <c r="M10" s="55">
        <f>SUM(M11:M22)</f>
        <v>10876</v>
      </c>
      <c r="N10" s="55">
        <f t="shared" si="1"/>
        <v>13375</v>
      </c>
      <c r="O10" s="55">
        <f t="shared" si="1"/>
        <v>14738</v>
      </c>
      <c r="P10" s="32"/>
    </row>
    <row r="11" spans="3:18" ht="30" customHeight="1">
      <c r="C11" s="33"/>
      <c r="D11" s="34" t="s">
        <v>2</v>
      </c>
      <c r="E11" s="52">
        <v>11</v>
      </c>
      <c r="F11" s="52">
        <v>7</v>
      </c>
      <c r="G11" s="52">
        <v>6</v>
      </c>
      <c r="H11" s="52">
        <v>103</v>
      </c>
      <c r="I11" s="52">
        <v>82</v>
      </c>
      <c r="J11" s="52">
        <v>60</v>
      </c>
      <c r="K11" s="52">
        <v>12</v>
      </c>
      <c r="L11" s="53">
        <v>15</v>
      </c>
      <c r="M11" s="53">
        <v>25</v>
      </c>
      <c r="N11" s="52">
        <v>27</v>
      </c>
      <c r="O11" s="52">
        <v>36</v>
      </c>
      <c r="P11" s="35"/>
      <c r="R11" s="7"/>
    </row>
    <row r="12" spans="3:19" ht="30" customHeight="1">
      <c r="C12" s="33"/>
      <c r="D12" s="34" t="s">
        <v>3</v>
      </c>
      <c r="E12" s="52">
        <v>10</v>
      </c>
      <c r="F12" s="52">
        <v>6</v>
      </c>
      <c r="G12" s="52">
        <v>7</v>
      </c>
      <c r="H12" s="52">
        <v>8</v>
      </c>
      <c r="I12" s="52">
        <v>11</v>
      </c>
      <c r="J12" s="52">
        <v>18</v>
      </c>
      <c r="K12" s="52">
        <v>11</v>
      </c>
      <c r="L12" s="53">
        <v>4</v>
      </c>
      <c r="M12" s="53">
        <v>6</v>
      </c>
      <c r="N12" s="52">
        <v>11</v>
      </c>
      <c r="O12" s="52">
        <v>15</v>
      </c>
      <c r="P12" s="35"/>
      <c r="R12" s="7"/>
      <c r="S12" s="36"/>
    </row>
    <row r="13" spans="2:24" s="49" customFormat="1" ht="30" customHeight="1">
      <c r="B13" s="39"/>
      <c r="C13" s="33"/>
      <c r="D13" s="7" t="s">
        <v>19</v>
      </c>
      <c r="E13" s="52" t="s">
        <v>23</v>
      </c>
      <c r="F13" s="52" t="s">
        <v>23</v>
      </c>
      <c r="G13" s="52">
        <v>1</v>
      </c>
      <c r="H13" s="52">
        <v>0</v>
      </c>
      <c r="I13" s="52">
        <v>0</v>
      </c>
      <c r="J13" s="52">
        <v>0</v>
      </c>
      <c r="K13" s="52">
        <v>0</v>
      </c>
      <c r="L13" s="52">
        <v>1</v>
      </c>
      <c r="M13" s="53">
        <v>4</v>
      </c>
      <c r="N13" s="53">
        <v>1</v>
      </c>
      <c r="O13" s="52">
        <v>22</v>
      </c>
      <c r="P13" s="35"/>
      <c r="Q13" s="39"/>
      <c r="R13" s="48"/>
      <c r="S13" s="50"/>
      <c r="T13" s="51"/>
      <c r="U13" s="51"/>
      <c r="V13" s="51"/>
      <c r="W13" s="51"/>
      <c r="X13" s="51"/>
    </row>
    <row r="14" spans="2:19" ht="30" customHeight="1">
      <c r="B14" s="39"/>
      <c r="C14" s="33"/>
      <c r="D14" s="34" t="s">
        <v>4</v>
      </c>
      <c r="E14" s="52">
        <v>6</v>
      </c>
      <c r="F14" s="52">
        <v>10</v>
      </c>
      <c r="G14" s="52">
        <v>6</v>
      </c>
      <c r="H14" s="52">
        <v>0</v>
      </c>
      <c r="I14" s="52">
        <v>1</v>
      </c>
      <c r="J14" s="52">
        <v>3</v>
      </c>
      <c r="K14" s="52">
        <v>11</v>
      </c>
      <c r="L14" s="52">
        <v>13</v>
      </c>
      <c r="M14" s="52">
        <v>15</v>
      </c>
      <c r="N14" s="52">
        <v>15</v>
      </c>
      <c r="O14" s="52">
        <v>19</v>
      </c>
      <c r="P14" s="35"/>
      <c r="R14" s="7"/>
      <c r="S14" s="37"/>
    </row>
    <row r="15" spans="2:24" ht="30" customHeight="1">
      <c r="B15" s="39"/>
      <c r="C15" s="33"/>
      <c r="D15" s="34" t="s">
        <v>6</v>
      </c>
      <c r="E15" s="52">
        <v>14</v>
      </c>
      <c r="F15" s="52">
        <v>20</v>
      </c>
      <c r="G15" s="52">
        <v>54</v>
      </c>
      <c r="H15" s="52">
        <v>203</v>
      </c>
      <c r="I15" s="52">
        <v>241</v>
      </c>
      <c r="J15" s="52">
        <v>251</v>
      </c>
      <c r="K15" s="52">
        <v>344</v>
      </c>
      <c r="L15" s="52">
        <v>414</v>
      </c>
      <c r="M15" s="52">
        <v>538</v>
      </c>
      <c r="N15" s="52">
        <v>564</v>
      </c>
      <c r="O15" s="52">
        <v>680</v>
      </c>
      <c r="P15" s="35"/>
      <c r="R15" s="7"/>
      <c r="X15" s="37"/>
    </row>
    <row r="16" spans="2:18" ht="30" customHeight="1">
      <c r="B16" s="39"/>
      <c r="C16" s="33"/>
      <c r="D16" s="34" t="s">
        <v>9</v>
      </c>
      <c r="E16" s="52">
        <v>26</v>
      </c>
      <c r="F16" s="52">
        <v>20</v>
      </c>
      <c r="G16" s="52">
        <v>36</v>
      </c>
      <c r="H16" s="52">
        <v>9</v>
      </c>
      <c r="I16" s="52">
        <v>6</v>
      </c>
      <c r="J16" s="52">
        <v>43</v>
      </c>
      <c r="K16" s="52">
        <v>38</v>
      </c>
      <c r="L16" s="52">
        <v>34</v>
      </c>
      <c r="M16" s="52">
        <v>71</v>
      </c>
      <c r="N16" s="52">
        <v>75</v>
      </c>
      <c r="O16" s="52">
        <v>101</v>
      </c>
      <c r="P16" s="35"/>
      <c r="R16" s="7"/>
    </row>
    <row r="17" spans="2:19" ht="30" customHeight="1">
      <c r="B17" s="39"/>
      <c r="C17" s="33"/>
      <c r="D17" s="34" t="s">
        <v>10</v>
      </c>
      <c r="E17" s="52" t="s">
        <v>23</v>
      </c>
      <c r="F17" s="52" t="s">
        <v>23</v>
      </c>
      <c r="G17" s="52">
        <v>4</v>
      </c>
      <c r="H17" s="52">
        <v>6</v>
      </c>
      <c r="I17" s="52">
        <v>3</v>
      </c>
      <c r="J17" s="52">
        <v>17</v>
      </c>
      <c r="K17" s="52">
        <v>6</v>
      </c>
      <c r="L17" s="52">
        <v>86</v>
      </c>
      <c r="M17" s="52">
        <v>59</v>
      </c>
      <c r="N17" s="52">
        <v>12</v>
      </c>
      <c r="O17" s="52">
        <v>3</v>
      </c>
      <c r="P17" s="35"/>
      <c r="R17" s="7"/>
      <c r="S17" s="38"/>
    </row>
    <row r="18" spans="2:24" s="49" customFormat="1" ht="30" customHeight="1">
      <c r="B18" s="39"/>
      <c r="C18" s="33"/>
      <c r="D18" s="7" t="s">
        <v>20</v>
      </c>
      <c r="E18" s="52" t="s">
        <v>23</v>
      </c>
      <c r="F18" s="52" t="s">
        <v>23</v>
      </c>
      <c r="G18" s="52" t="s">
        <v>23</v>
      </c>
      <c r="H18" s="52">
        <v>0</v>
      </c>
      <c r="I18" s="52">
        <v>2</v>
      </c>
      <c r="J18" s="52">
        <v>14</v>
      </c>
      <c r="K18" s="52">
        <v>2</v>
      </c>
      <c r="L18" s="52" t="s">
        <v>23</v>
      </c>
      <c r="M18" s="52">
        <v>1</v>
      </c>
      <c r="N18" s="53">
        <v>3</v>
      </c>
      <c r="O18" s="52">
        <v>48</v>
      </c>
      <c r="P18" s="35"/>
      <c r="Q18" s="39"/>
      <c r="R18" s="48"/>
      <c r="S18" s="51"/>
      <c r="T18" s="51"/>
      <c r="U18" s="51"/>
      <c r="V18" s="51"/>
      <c r="W18" s="51"/>
      <c r="X18" s="51"/>
    </row>
    <row r="19" spans="3:24" s="39" customFormat="1" ht="30" customHeight="1">
      <c r="C19" s="33"/>
      <c r="D19" s="34" t="s">
        <v>11</v>
      </c>
      <c r="E19" s="52">
        <v>46</v>
      </c>
      <c r="F19" s="52">
        <v>223</v>
      </c>
      <c r="G19" s="52">
        <v>122</v>
      </c>
      <c r="H19" s="52">
        <v>112</v>
      </c>
      <c r="I19" s="52">
        <v>1326</v>
      </c>
      <c r="J19" s="52">
        <v>619</v>
      </c>
      <c r="K19" s="52">
        <v>494</v>
      </c>
      <c r="L19" s="52">
        <v>1741</v>
      </c>
      <c r="M19" s="52">
        <v>928</v>
      </c>
      <c r="N19" s="52">
        <v>777</v>
      </c>
      <c r="O19" s="52">
        <v>1417</v>
      </c>
      <c r="P19" s="35"/>
      <c r="R19" s="7"/>
      <c r="S19" s="37"/>
      <c r="T19" s="14"/>
      <c r="U19" s="14"/>
      <c r="V19" s="14"/>
      <c r="W19" s="14"/>
      <c r="X19" s="14"/>
    </row>
    <row r="20" spans="2:19" ht="30" customHeight="1">
      <c r="B20" s="39"/>
      <c r="C20" s="33"/>
      <c r="D20" s="34" t="s">
        <v>12</v>
      </c>
      <c r="E20" s="52">
        <v>561</v>
      </c>
      <c r="F20" s="52">
        <v>777</v>
      </c>
      <c r="G20" s="52">
        <v>2189</v>
      </c>
      <c r="H20" s="52">
        <v>1016</v>
      </c>
      <c r="I20" s="52">
        <v>3903</v>
      </c>
      <c r="J20" s="52">
        <v>4413</v>
      </c>
      <c r="K20" s="52">
        <v>4683</v>
      </c>
      <c r="L20" s="52">
        <v>5722</v>
      </c>
      <c r="M20" s="52">
        <v>9174</v>
      </c>
      <c r="N20" s="52">
        <v>11839</v>
      </c>
      <c r="O20" s="52">
        <v>12264</v>
      </c>
      <c r="P20" s="35"/>
      <c r="R20" s="7"/>
      <c r="S20" s="37"/>
    </row>
    <row r="21" spans="2:24" s="49" customFormat="1" ht="30" customHeight="1">
      <c r="B21" s="39"/>
      <c r="C21" s="33"/>
      <c r="D21" s="7" t="s">
        <v>21</v>
      </c>
      <c r="E21" s="54" t="s">
        <v>23</v>
      </c>
      <c r="F21" s="54" t="s">
        <v>23</v>
      </c>
      <c r="G21" s="52">
        <v>10</v>
      </c>
      <c r="H21" s="52">
        <v>45</v>
      </c>
      <c r="I21" s="52">
        <v>177</v>
      </c>
      <c r="J21" s="52">
        <v>85</v>
      </c>
      <c r="K21" s="52">
        <v>78</v>
      </c>
      <c r="L21" s="52">
        <v>41</v>
      </c>
      <c r="M21" s="52">
        <v>52</v>
      </c>
      <c r="N21" s="52">
        <v>49</v>
      </c>
      <c r="O21" s="52">
        <v>114</v>
      </c>
      <c r="P21" s="35"/>
      <c r="Q21" s="39"/>
      <c r="R21" s="48"/>
      <c r="S21" s="50"/>
      <c r="T21" s="51"/>
      <c r="U21" s="51"/>
      <c r="V21" s="51"/>
      <c r="W21" s="51"/>
      <c r="X21" s="51"/>
    </row>
    <row r="22" spans="2:19" ht="30" customHeight="1">
      <c r="B22" s="39"/>
      <c r="C22" s="33"/>
      <c r="D22" s="34" t="s">
        <v>8</v>
      </c>
      <c r="E22" s="52" t="s">
        <v>23</v>
      </c>
      <c r="F22" s="52" t="s">
        <v>23</v>
      </c>
      <c r="G22" s="52">
        <v>4</v>
      </c>
      <c r="H22" s="52">
        <v>4</v>
      </c>
      <c r="I22" s="52">
        <v>2</v>
      </c>
      <c r="J22" s="52">
        <v>1</v>
      </c>
      <c r="K22" s="52">
        <v>3</v>
      </c>
      <c r="L22" s="52">
        <v>2</v>
      </c>
      <c r="M22" s="52">
        <v>3</v>
      </c>
      <c r="N22" s="52">
        <v>2</v>
      </c>
      <c r="O22" s="52">
        <v>19</v>
      </c>
      <c r="P22" s="35"/>
      <c r="R22" s="7"/>
      <c r="S22" s="37"/>
    </row>
    <row r="23" spans="3:24" ht="15" customHeight="1">
      <c r="C23" s="33"/>
      <c r="D23" s="40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35"/>
      <c r="R23" s="7"/>
      <c r="S23" s="37"/>
      <c r="W23" s="8"/>
      <c r="X23" s="8"/>
    </row>
    <row r="24" spans="3:24" s="3" customFormat="1" ht="30" customHeight="1">
      <c r="C24" s="30"/>
      <c r="D24" s="31" t="s">
        <v>22</v>
      </c>
      <c r="E24" s="12">
        <f>SUM(E25:E28)</f>
        <v>273</v>
      </c>
      <c r="F24" s="12">
        <f aca="true" t="shared" si="2" ref="F24:N24">SUM(F25:F28)</f>
        <v>987</v>
      </c>
      <c r="G24" s="12">
        <f t="shared" si="2"/>
        <v>1346</v>
      </c>
      <c r="H24" s="12">
        <f t="shared" si="2"/>
        <v>241</v>
      </c>
      <c r="I24" s="12">
        <f t="shared" si="2"/>
        <v>195</v>
      </c>
      <c r="J24" s="12">
        <f t="shared" si="2"/>
        <v>269</v>
      </c>
      <c r="K24" s="12">
        <f t="shared" si="2"/>
        <v>351</v>
      </c>
      <c r="L24" s="55">
        <f>SUM(L25:L28)</f>
        <v>881</v>
      </c>
      <c r="M24" s="55">
        <f>SUM(M25:M28)</f>
        <v>2727</v>
      </c>
      <c r="N24" s="55">
        <f t="shared" si="2"/>
        <v>2606</v>
      </c>
      <c r="O24" s="55">
        <f>SUM(O25:O28)</f>
        <v>617</v>
      </c>
      <c r="P24" s="32"/>
      <c r="Q24" s="41"/>
      <c r="R24" s="12"/>
      <c r="S24" s="7"/>
      <c r="T24" s="7"/>
      <c r="U24" s="7"/>
      <c r="V24" s="7"/>
      <c r="W24" s="8"/>
      <c r="X24" s="8"/>
    </row>
    <row r="25" spans="2:24" s="3" customFormat="1" ht="30" customHeight="1">
      <c r="B25" s="4"/>
      <c r="C25" s="42"/>
      <c r="D25" s="5" t="s">
        <v>5</v>
      </c>
      <c r="E25" s="52">
        <v>125</v>
      </c>
      <c r="F25" s="52">
        <v>911</v>
      </c>
      <c r="G25" s="52">
        <v>1244</v>
      </c>
      <c r="H25" s="52">
        <v>128</v>
      </c>
      <c r="I25" s="52">
        <v>117</v>
      </c>
      <c r="J25" s="52">
        <v>61</v>
      </c>
      <c r="K25" s="52">
        <v>62</v>
      </c>
      <c r="L25" s="10">
        <v>398</v>
      </c>
      <c r="M25" s="10">
        <v>2058</v>
      </c>
      <c r="N25" s="52">
        <v>1659</v>
      </c>
      <c r="O25" s="52">
        <v>208</v>
      </c>
      <c r="P25" s="43"/>
      <c r="Q25" s="41"/>
      <c r="R25" s="12"/>
      <c r="S25" s="8"/>
      <c r="T25" s="8"/>
      <c r="U25" s="8"/>
      <c r="V25" s="8"/>
      <c r="W25" s="8"/>
      <c r="X25" s="8"/>
    </row>
    <row r="26" spans="2:22" s="3" customFormat="1" ht="30" customHeight="1">
      <c r="B26" s="4"/>
      <c r="C26" s="42"/>
      <c r="D26" s="34" t="s">
        <v>7</v>
      </c>
      <c r="E26" s="52">
        <v>54</v>
      </c>
      <c r="F26" s="52">
        <v>53</v>
      </c>
      <c r="G26" s="52">
        <v>93</v>
      </c>
      <c r="H26" s="52">
        <v>102</v>
      </c>
      <c r="I26" s="52">
        <v>72</v>
      </c>
      <c r="J26" s="52">
        <v>205</v>
      </c>
      <c r="K26" s="52">
        <v>289</v>
      </c>
      <c r="L26" s="10">
        <v>475</v>
      </c>
      <c r="M26" s="10">
        <v>669</v>
      </c>
      <c r="N26" s="52">
        <v>939</v>
      </c>
      <c r="O26" s="52">
        <v>407</v>
      </c>
      <c r="P26" s="43"/>
      <c r="Q26" s="41"/>
      <c r="R26" s="12"/>
      <c r="S26" s="8"/>
      <c r="T26" s="8"/>
      <c r="U26" s="8"/>
      <c r="V26" s="8"/>
    </row>
    <row r="27" spans="2:29" s="3" customFormat="1" ht="30" customHeight="1">
      <c r="B27" s="4"/>
      <c r="C27" s="42"/>
      <c r="D27" s="34" t="s">
        <v>15</v>
      </c>
      <c r="E27" s="52">
        <v>16</v>
      </c>
      <c r="F27" s="52">
        <v>8</v>
      </c>
      <c r="G27" s="52">
        <v>9</v>
      </c>
      <c r="H27" s="52">
        <v>11</v>
      </c>
      <c r="I27" s="52">
        <v>6</v>
      </c>
      <c r="J27" s="52">
        <v>3</v>
      </c>
      <c r="K27" s="9" t="s">
        <v>23</v>
      </c>
      <c r="L27" s="9" t="s">
        <v>23</v>
      </c>
      <c r="M27" s="9" t="s">
        <v>23</v>
      </c>
      <c r="N27" s="9" t="s">
        <v>23</v>
      </c>
      <c r="O27" s="6" t="s">
        <v>23</v>
      </c>
      <c r="P27" s="43"/>
      <c r="Q27" s="41"/>
      <c r="R27" s="12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</row>
    <row r="28" spans="2:29" s="3" customFormat="1" ht="30" customHeight="1">
      <c r="B28" s="4"/>
      <c r="C28" s="44"/>
      <c r="D28" s="45" t="s">
        <v>8</v>
      </c>
      <c r="E28" s="60">
        <v>78</v>
      </c>
      <c r="F28" s="60">
        <v>15</v>
      </c>
      <c r="G28" s="61" t="s">
        <v>23</v>
      </c>
      <c r="H28" s="61" t="s">
        <v>23</v>
      </c>
      <c r="I28" s="61" t="s">
        <v>23</v>
      </c>
      <c r="J28" s="61" t="s">
        <v>23</v>
      </c>
      <c r="K28" s="61" t="s">
        <v>23</v>
      </c>
      <c r="L28" s="60">
        <v>8</v>
      </c>
      <c r="M28" s="60" t="s">
        <v>23</v>
      </c>
      <c r="N28" s="60">
        <v>8</v>
      </c>
      <c r="O28" s="60">
        <v>2</v>
      </c>
      <c r="P28" s="46"/>
      <c r="Q28" s="41"/>
      <c r="R28" s="12"/>
      <c r="S28" s="56"/>
      <c r="T28" s="56"/>
      <c r="U28" s="58"/>
      <c r="V28" s="58"/>
      <c r="W28" s="58"/>
      <c r="X28" s="58"/>
      <c r="Y28" s="56"/>
      <c r="Z28" s="56"/>
      <c r="AA28" s="56"/>
      <c r="AB28" s="56"/>
      <c r="AC28" s="59"/>
    </row>
    <row r="29" spans="3:16" ht="13.5" customHeight="1"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</row>
    <row r="30" spans="3:16" ht="14.25">
      <c r="C30" s="47" t="s">
        <v>13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4.25">
      <c r="C31" s="47" t="s">
        <v>14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4">
    <mergeCell ref="C3:P3"/>
    <mergeCell ref="C4:P4"/>
    <mergeCell ref="C6:D6"/>
    <mergeCell ref="C8:D8"/>
  </mergeCells>
  <printOptions/>
  <pageMargins left="1.2598425196850394" right="0.7874015748031497" top="0.45" bottom="0.4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pcordova</cp:lastModifiedBy>
  <cp:lastPrinted>2011-07-12T19:44:23Z</cp:lastPrinted>
  <dcterms:created xsi:type="dcterms:W3CDTF">2008-05-22T16:58:25Z</dcterms:created>
  <dcterms:modified xsi:type="dcterms:W3CDTF">2011-07-12T19:44:41Z</dcterms:modified>
  <cp:category/>
  <cp:version/>
  <cp:contentType/>
  <cp:contentStatus/>
</cp:coreProperties>
</file>